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170"/>
  </bookViews>
  <sheets>
    <sheet name="نشاط  النقل والأتصالات 2019" sheetId="1" r:id="rId1"/>
  </sheets>
  <externalReferences>
    <externalReference r:id="rId2"/>
  </externalReferences>
  <definedNames>
    <definedName name="_a65555">#REF!</definedName>
    <definedName name="Beg_Bal">#REF!</definedName>
    <definedName name="Data">#REF!</definedName>
    <definedName name="End_Bal">#REF!</definedName>
    <definedName name="Extra_Pay">#REF!</definedName>
    <definedName name="Full_Print">#REF!</definedName>
    <definedName name="_G65550">#REF!</definedName>
    <definedName name="Header_Row">ROW(#REF!)</definedName>
    <definedName name="Int">#REF!</definedName>
    <definedName name="Interest_Rate">#REF!</definedName>
    <definedName name="Last_Row">IF(Values_Entered,Header_Row+Number_of_Payments,Header_Row)</definedName>
    <definedName name="Loan_Amount">#REF!</definedName>
    <definedName name="Loan_Start">#REF!</definedName>
    <definedName name="Loan_Years">#REF!</definedName>
    <definedName name="Num_Pmt_Per_Year">#REF!</definedName>
    <definedName name="Number_of_Payments">MATCH(0.01,End_Bal,-1)+1</definedName>
    <definedName name="Pay_Date">#REF!</definedName>
    <definedName name="Pay_Num">#REF!</definedName>
    <definedName name="Payment_Date">DATE(YEAR(Loan_Start),MONTH(Loan_Start)+Payment_Number,DAY(Loan_Start))</definedName>
    <definedName name="Princ">#REF!</definedName>
    <definedName name="_xlnm.Print_Area" localSheetId="0">'نشاط  النقل والأتصالات 2019'!$A$1:$F$27</definedName>
    <definedName name="Print_Area_Reset">OFFSET(Full_Print,0,0,Last_Row)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Total_Interest">#REF!</definedName>
    <definedName name="Total_Pay">#REF!</definedName>
    <definedName name="Total_Payment">Scheduled_Payment+Extra_Payment</definedName>
    <definedName name="Values_Entered">IF(Loan_Amount*Interest_Rate*Loan_Years*Loan_Start&gt;0,1,0)</definedName>
  </definedNames>
  <calcPr calcId="144525" calcMode="manual"/>
</workbook>
</file>

<file path=xl/calcChain.xml><?xml version="1.0" encoding="utf-8"?>
<calcChain xmlns="http://schemas.openxmlformats.org/spreadsheetml/2006/main">
  <c r="F27" i="1" l="1"/>
  <c r="C27" i="1"/>
  <c r="F26" i="1"/>
  <c r="C26" i="1"/>
  <c r="F25" i="1"/>
  <c r="C25" i="1"/>
  <c r="F24" i="1"/>
  <c r="C24" i="1"/>
  <c r="F23" i="1"/>
  <c r="C23" i="1"/>
  <c r="F22" i="1"/>
  <c r="C22" i="1"/>
  <c r="F21" i="1"/>
  <c r="C21" i="1"/>
  <c r="F20" i="1"/>
  <c r="C20" i="1"/>
  <c r="F19" i="1"/>
  <c r="C19" i="1"/>
  <c r="F18" i="1"/>
  <c r="C18" i="1"/>
  <c r="F17" i="1"/>
  <c r="C17" i="1"/>
  <c r="F16" i="1"/>
  <c r="C16" i="1"/>
  <c r="F15" i="1"/>
  <c r="C15" i="1"/>
  <c r="F14" i="1"/>
  <c r="C14" i="1"/>
  <c r="F13" i="1"/>
  <c r="C13" i="1"/>
  <c r="F12" i="1"/>
  <c r="C12" i="1"/>
  <c r="F11" i="1"/>
  <c r="C11" i="1"/>
  <c r="F10" i="1"/>
  <c r="C10" i="1"/>
  <c r="F9" i="1"/>
  <c r="C9" i="1"/>
  <c r="F8" i="1"/>
  <c r="C8" i="1"/>
  <c r="F7" i="1"/>
  <c r="C7" i="1"/>
  <c r="F6" i="1"/>
  <c r="C6" i="1"/>
  <c r="F5" i="1"/>
  <c r="C5" i="1"/>
  <c r="F4" i="1"/>
  <c r="C4" i="1"/>
</calcChain>
</file>

<file path=xl/sharedStrings.xml><?xml version="1.0" encoding="utf-8"?>
<sst xmlns="http://schemas.openxmlformats.org/spreadsheetml/2006/main" count="56" uniqueCount="53">
  <si>
    <t>تحليل مؤشرات مجموع نشاط النقــــل والاتصالات للقطاع العام لسنة 2019</t>
  </si>
  <si>
    <t>(ألاف الدنانير)</t>
  </si>
  <si>
    <t>التسلسل</t>
  </si>
  <si>
    <t>المفـــــــــــــــــــــــــــردات</t>
  </si>
  <si>
    <t>المبلـــــغ</t>
  </si>
  <si>
    <t>المبلــــــغ</t>
  </si>
  <si>
    <t>رأس المال المدفوع</t>
  </si>
  <si>
    <t>إجمالي الموجودات الثابتة للسنة السابقة</t>
  </si>
  <si>
    <t>الأرباح المحتجزة</t>
  </si>
  <si>
    <t>الإضافات السنوية للموجودات الثابتة (900+1000-2000)</t>
  </si>
  <si>
    <t>حق الملكية (100+200)</t>
  </si>
  <si>
    <t>أيرادات النشاط الجاري</t>
  </si>
  <si>
    <t>تخصيصات طويلة الأجل</t>
  </si>
  <si>
    <t>أيرادات أخرى</t>
  </si>
  <si>
    <t>قروض طويلة الأجل</t>
  </si>
  <si>
    <t>كلفة البضاعة المباعة</t>
  </si>
  <si>
    <t>رأس المال المتاح  (300+400+500)</t>
  </si>
  <si>
    <t>الإنتاج الكلي بسعر المنتج (2200+2300-2400)</t>
  </si>
  <si>
    <t>المطلوبات المتداولة</t>
  </si>
  <si>
    <t>الأستخدامات الوسيطة</t>
  </si>
  <si>
    <t>مجموع جانب المطلوبات (600+700)</t>
  </si>
  <si>
    <t>القيمة المضافة الإجمالية بسعر المنتج (2500-2600)</t>
  </si>
  <si>
    <t>إجمالي الموجودات الثابتة</t>
  </si>
  <si>
    <t xml:space="preserve">الضرائب غير المباشرة </t>
  </si>
  <si>
    <t>إنشاءات تحت التنفيذ</t>
  </si>
  <si>
    <t>الإعانات</t>
  </si>
  <si>
    <t>الإندثارات المتراكمة</t>
  </si>
  <si>
    <t>القيمة المضافة الإجمالية بالكلفة (2700-2800+2900)</t>
  </si>
  <si>
    <t>صافي الموجودات الثابتة (900+1000-1010)</t>
  </si>
  <si>
    <t>الإندثارات السنوية</t>
  </si>
  <si>
    <t>مخزون أخر المدة</t>
  </si>
  <si>
    <t>صافي القيمة المضافة بالكلفة(3000-3100)</t>
  </si>
  <si>
    <t>أ. مستلزمات سلعية</t>
  </si>
  <si>
    <t>صافي التحويلات الجارية</t>
  </si>
  <si>
    <t xml:space="preserve">د. بضاعة مشتراة بغرض البيع </t>
  </si>
  <si>
    <t>دخل عوامل الإنتاج (3200+3300)</t>
  </si>
  <si>
    <t>ه. مواد أخرى</t>
  </si>
  <si>
    <t>أ. صافي الربح أو الخسارة</t>
  </si>
  <si>
    <t>و. بضاعة بطريق الشحن</t>
  </si>
  <si>
    <t>الموجودات المتداولة الأخرى</t>
  </si>
  <si>
    <t xml:space="preserve">حصة الخزينة </t>
  </si>
  <si>
    <t>الموجودات السائلة</t>
  </si>
  <si>
    <t>حصة العاملين</t>
  </si>
  <si>
    <t>رأس المال العامل(1200+1300+1400)</t>
  </si>
  <si>
    <t>ب. الرواتب والأجور</t>
  </si>
  <si>
    <t>صافي رأس المال العامل (1500-700)</t>
  </si>
  <si>
    <t>ج. صافي الفوائد المدفوعة</t>
  </si>
  <si>
    <t>الموجودات الأخرى</t>
  </si>
  <si>
    <t>د. صافي إيجارات الأراضي المدفوعة</t>
  </si>
  <si>
    <t>رأس المال المستخدم600=(1100+1600+1700)</t>
  </si>
  <si>
    <t>تعويضات المشتغلين(3530+3600)</t>
  </si>
  <si>
    <t>مجموع جانب الموجودات800=(1100+1500+1700)</t>
  </si>
  <si>
    <t>فائض العمليات (3200-3900)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</si>
</sst>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name val="Arial"/>
      <charset val="178"/>
    </font>
    <font>
      <b/>
      <sz val="14"/>
      <color theme="1"/>
      <name val="Simplified Arabic"/>
      <family val="1"/>
    </font>
    <font>
      <b/>
      <sz val="10"/>
      <name val="Simplified Arabic"/>
      <charset val="178"/>
    </font>
    <font>
      <b/>
      <sz val="12"/>
      <color theme="1"/>
      <name val="Calibri"/>
      <family val="2"/>
      <scheme val="minor"/>
    </font>
    <font>
      <b/>
      <sz val="14"/>
      <color theme="1"/>
      <name val="Al-Mateen"/>
      <family val="1"/>
    </font>
    <font>
      <b/>
      <sz val="12"/>
      <color theme="1"/>
      <name val="Times New Roman"/>
      <family val="1"/>
    </font>
    <font>
      <b/>
      <sz val="12"/>
      <color theme="1"/>
      <name val="Simplified Arabic"/>
      <family val="1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 indent="1"/>
    </xf>
    <xf numFmtId="0" fontId="2" fillId="0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6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right" vertical="center" indent="1"/>
    </xf>
    <xf numFmtId="0" fontId="5" fillId="5" borderId="1" xfId="0" applyFont="1" applyFill="1" applyBorder="1" applyAlignment="1">
      <alignment horizontal="center" vertical="center"/>
    </xf>
    <xf numFmtId="0" fontId="2" fillId="6" borderId="0" xfId="0" applyFont="1" applyFill="1" applyAlignment="1">
      <alignment vertical="center"/>
    </xf>
    <xf numFmtId="3" fontId="2" fillId="0" borderId="0" xfId="0" applyNumberFormat="1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3" fontId="5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578;&#1602;&#1575;&#1585;&#1610;&#1585;%20&#1575;&#1604;&#1578;&#1581;&#1604;&#1610;&#1604;%20&#1575;&#1604;&#1605;&#1575;&#1604;&#1610;\&#1578;&#1602;&#1575;&#1585;&#1610;&#1585;%202019\&#1606;&#1602;&#1604;%20&#1608;&#1575;&#1578;&#1589;&#1575;&#1604;&#1575;&#1578;%202019\&#1606;&#1602;&#1604;%20&#1608;&#1575;&#1604;&#1571;&#1578;&#1589;&#1575;&#1604;&#1575;&#1578;%202019%20(&#1578;&#1605;%20&#1575;&#1604;&#1581;&#1601;&#1592;%20&#1578;&#1604;&#1602;&#1575;&#1574;&#1610;&#1575;&#1611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جدول"/>
      <sheetName val="موانيء العراق"/>
      <sheetName val="ورقة10"/>
      <sheetName val="نقل بري"/>
      <sheetName val="ورقة5 (2)"/>
      <sheetName val="سكك حديد"/>
      <sheetName val="ورقة5 (13)"/>
      <sheetName val="نقل الوفود"/>
      <sheetName val="ورقة1"/>
      <sheetName val="ناقلات النفط"/>
      <sheetName val="ورقة6"/>
      <sheetName val="الخطوط الجوية"/>
      <sheetName val="ورقة7"/>
      <sheetName val="نقل خاص"/>
      <sheetName val="ورقة4"/>
      <sheetName val="النقل البحري"/>
      <sheetName val="ورقة2"/>
      <sheetName val="الاتصالات والبريد"/>
      <sheetName val="Sheet5"/>
      <sheetName val="شبكة دولية"/>
      <sheetName val="ورقة9"/>
      <sheetName val="شركة السلام"/>
      <sheetName val="ورقة8"/>
      <sheetName val="خطوط الانابيب"/>
      <sheetName val="ورقة3"/>
      <sheetName val="لانظمة الالكترونية"/>
      <sheetName val="ورقة5"/>
      <sheetName val="خدمات مصرفية"/>
      <sheetName val="Sheet2"/>
      <sheetName val="نشاط 1"/>
      <sheetName val="Sheet7"/>
      <sheetName val="جدول 2"/>
      <sheetName val="Sheet10"/>
      <sheetName val="Sheet11"/>
    </sheetNames>
    <sheetDataSet>
      <sheetData sheetId="0"/>
      <sheetData sheetId="1">
        <row r="4">
          <cell r="C4">
            <v>62687912</v>
          </cell>
          <cell r="F4">
            <v>391750277</v>
          </cell>
        </row>
        <row r="5">
          <cell r="C5">
            <v>429981792</v>
          </cell>
          <cell r="F5">
            <v>388127482</v>
          </cell>
        </row>
        <row r="6">
          <cell r="C6">
            <v>492669704</v>
          </cell>
          <cell r="F6">
            <v>1280243</v>
          </cell>
        </row>
        <row r="7">
          <cell r="C7">
            <v>0</v>
          </cell>
          <cell r="F7">
            <v>476949737</v>
          </cell>
        </row>
        <row r="8">
          <cell r="C8">
            <v>0</v>
          </cell>
          <cell r="F8">
            <v>0</v>
          </cell>
        </row>
        <row r="9">
          <cell r="C9">
            <v>492669704</v>
          </cell>
          <cell r="F9">
            <v>478229980</v>
          </cell>
        </row>
        <row r="10">
          <cell r="C10">
            <v>717903388</v>
          </cell>
          <cell r="F10">
            <v>72385458</v>
          </cell>
        </row>
        <row r="11">
          <cell r="C11">
            <v>1210573092</v>
          </cell>
          <cell r="F11">
            <v>405844522</v>
          </cell>
        </row>
        <row r="12">
          <cell r="C12">
            <v>765745330</v>
          </cell>
          <cell r="F12">
            <v>30167</v>
          </cell>
        </row>
        <row r="13">
          <cell r="C13">
            <v>14132429</v>
          </cell>
          <cell r="F13">
            <v>0</v>
          </cell>
        </row>
        <row r="14">
          <cell r="C14">
            <v>422784267</v>
          </cell>
          <cell r="F14">
            <v>405814355</v>
          </cell>
        </row>
        <row r="15">
          <cell r="C15">
            <v>357093492</v>
          </cell>
          <cell r="F15">
            <v>68591763</v>
          </cell>
        </row>
        <row r="16">
          <cell r="C16">
            <v>35042298</v>
          </cell>
          <cell r="F16">
            <v>337222592</v>
          </cell>
        </row>
        <row r="17">
          <cell r="C17">
            <v>16025716</v>
          </cell>
          <cell r="F17">
            <v>-13002897</v>
          </cell>
        </row>
        <row r="18">
          <cell r="C18">
            <v>0</v>
          </cell>
          <cell r="F18">
            <v>324219695</v>
          </cell>
        </row>
        <row r="19">
          <cell r="C19">
            <v>1926356</v>
          </cell>
          <cell r="F19">
            <v>115993188</v>
          </cell>
        </row>
        <row r="20">
          <cell r="C20">
            <v>17090226</v>
          </cell>
          <cell r="F20">
            <v>34235984</v>
          </cell>
        </row>
        <row r="21">
          <cell r="C21">
            <v>245427623</v>
          </cell>
          <cell r="F21">
            <v>47150090</v>
          </cell>
        </row>
        <row r="22">
          <cell r="C22">
            <v>572995679</v>
          </cell>
          <cell r="F22">
            <v>34607114</v>
          </cell>
        </row>
        <row r="23">
          <cell r="C23">
            <v>853465600</v>
          </cell>
          <cell r="F23">
            <v>208226507</v>
          </cell>
        </row>
        <row r="24">
          <cell r="C24">
            <v>135562212</v>
          </cell>
          <cell r="F24">
            <v>0</v>
          </cell>
        </row>
        <row r="25">
          <cell r="C25">
            <v>14000</v>
          </cell>
          <cell r="F25">
            <v>0</v>
          </cell>
        </row>
        <row r="26">
          <cell r="C26">
            <v>492669704</v>
          </cell>
          <cell r="F26">
            <v>242833621</v>
          </cell>
        </row>
        <row r="27">
          <cell r="C27">
            <v>1210573092</v>
          </cell>
          <cell r="F27">
            <v>94388971</v>
          </cell>
        </row>
      </sheetData>
      <sheetData sheetId="2"/>
      <sheetData sheetId="3">
        <row r="4">
          <cell r="C4">
            <v>379000</v>
          </cell>
          <cell r="F4">
            <v>48736466</v>
          </cell>
        </row>
        <row r="5">
          <cell r="C5">
            <v>117471967</v>
          </cell>
          <cell r="F5">
            <v>25014275</v>
          </cell>
        </row>
        <row r="6">
          <cell r="C6">
            <v>117850967</v>
          </cell>
          <cell r="F6">
            <v>92827</v>
          </cell>
        </row>
        <row r="7">
          <cell r="C7">
            <v>9918714</v>
          </cell>
          <cell r="F7">
            <v>66417778</v>
          </cell>
        </row>
        <row r="8">
          <cell r="C8">
            <v>0</v>
          </cell>
          <cell r="F8">
            <v>0</v>
          </cell>
        </row>
        <row r="9">
          <cell r="C9">
            <v>127769681</v>
          </cell>
          <cell r="F9">
            <v>66510605</v>
          </cell>
        </row>
        <row r="10">
          <cell r="C10">
            <v>299984826</v>
          </cell>
          <cell r="F10">
            <v>8918579</v>
          </cell>
        </row>
        <row r="11">
          <cell r="C11">
            <v>427754507</v>
          </cell>
          <cell r="F11">
            <v>57592026</v>
          </cell>
        </row>
        <row r="12">
          <cell r="C12">
            <v>47497488</v>
          </cell>
          <cell r="F12">
            <v>0</v>
          </cell>
        </row>
        <row r="13">
          <cell r="C13">
            <v>26253253</v>
          </cell>
          <cell r="F13">
            <v>0</v>
          </cell>
        </row>
        <row r="14">
          <cell r="C14">
            <v>21849136</v>
          </cell>
          <cell r="F14">
            <v>57592026</v>
          </cell>
        </row>
        <row r="15">
          <cell r="C15">
            <v>51901605</v>
          </cell>
          <cell r="F15">
            <v>3754055</v>
          </cell>
        </row>
        <row r="16">
          <cell r="C16">
            <v>1408402</v>
          </cell>
          <cell r="F16">
            <v>53837971</v>
          </cell>
        </row>
        <row r="17">
          <cell r="C17">
            <v>1408389</v>
          </cell>
          <cell r="F17">
            <v>1978819</v>
          </cell>
        </row>
        <row r="18">
          <cell r="C18">
            <v>0</v>
          </cell>
          <cell r="F18">
            <v>55816790</v>
          </cell>
        </row>
        <row r="19">
          <cell r="C19">
            <v>13</v>
          </cell>
          <cell r="F19">
            <v>24566819</v>
          </cell>
        </row>
        <row r="20">
          <cell r="C20">
            <v>0</v>
          </cell>
          <cell r="F20">
            <v>17270474</v>
          </cell>
        </row>
        <row r="21">
          <cell r="C21">
            <v>293565245</v>
          </cell>
          <cell r="F21">
            <v>0</v>
          </cell>
        </row>
        <row r="22">
          <cell r="C22">
            <v>80081173</v>
          </cell>
          <cell r="F22">
            <v>7296345</v>
          </cell>
        </row>
        <row r="23">
          <cell r="C23">
            <v>375054820</v>
          </cell>
          <cell r="F23">
            <v>31249971</v>
          </cell>
        </row>
        <row r="24">
          <cell r="C24">
            <v>75069994</v>
          </cell>
          <cell r="F24">
            <v>0</v>
          </cell>
        </row>
        <row r="25">
          <cell r="C25">
            <v>798082</v>
          </cell>
          <cell r="F25">
            <v>0</v>
          </cell>
        </row>
        <row r="26">
          <cell r="C26">
            <v>127769681</v>
          </cell>
          <cell r="F26">
            <v>38546316</v>
          </cell>
        </row>
        <row r="27">
          <cell r="C27">
            <v>427754507</v>
          </cell>
          <cell r="F27">
            <v>15291655</v>
          </cell>
        </row>
      </sheetData>
      <sheetData sheetId="4"/>
      <sheetData sheetId="5">
        <row r="4">
          <cell r="C4">
            <v>1412608</v>
          </cell>
          <cell r="F4">
            <v>32701430</v>
          </cell>
        </row>
        <row r="5">
          <cell r="C5">
            <v>-392441572</v>
          </cell>
          <cell r="F5">
            <v>72189963</v>
          </cell>
        </row>
        <row r="6">
          <cell r="C6">
            <v>-391028964</v>
          </cell>
          <cell r="F6">
            <v>9298902</v>
          </cell>
        </row>
        <row r="7">
          <cell r="C7">
            <v>0</v>
          </cell>
          <cell r="F7">
            <v>1422378</v>
          </cell>
        </row>
        <row r="8">
          <cell r="C8">
            <v>276364473</v>
          </cell>
          <cell r="F8">
            <v>45914</v>
          </cell>
        </row>
        <row r="9">
          <cell r="C9">
            <v>-114664491</v>
          </cell>
          <cell r="F9">
            <v>10675366</v>
          </cell>
        </row>
        <row r="10">
          <cell r="C10">
            <v>224455328</v>
          </cell>
          <cell r="F10">
            <v>9884077</v>
          </cell>
        </row>
        <row r="11">
          <cell r="C11">
            <v>109790837</v>
          </cell>
          <cell r="F11">
            <v>791289</v>
          </cell>
        </row>
        <row r="12">
          <cell r="C12">
            <v>100426627</v>
          </cell>
          <cell r="F12">
            <v>0</v>
          </cell>
        </row>
        <row r="13">
          <cell r="C13">
            <v>4464766</v>
          </cell>
          <cell r="F13">
            <v>44894913</v>
          </cell>
        </row>
        <row r="14">
          <cell r="C14">
            <v>74226829</v>
          </cell>
          <cell r="F14">
            <v>45686202</v>
          </cell>
        </row>
        <row r="15">
          <cell r="C15">
            <v>30664564</v>
          </cell>
          <cell r="F15">
            <v>2705410</v>
          </cell>
        </row>
        <row r="16">
          <cell r="C16">
            <v>22209185</v>
          </cell>
          <cell r="F16">
            <v>42980792</v>
          </cell>
        </row>
        <row r="17">
          <cell r="C17">
            <v>20094503</v>
          </cell>
          <cell r="F17">
            <v>1794578</v>
          </cell>
        </row>
        <row r="18">
          <cell r="C18">
            <v>0</v>
          </cell>
          <cell r="F18">
            <v>44775370</v>
          </cell>
        </row>
        <row r="19">
          <cell r="C19">
            <v>2082735</v>
          </cell>
          <cell r="F19">
            <v>-593093</v>
          </cell>
        </row>
        <row r="20">
          <cell r="C20">
            <v>31947</v>
          </cell>
          <cell r="F20">
            <v>-593093</v>
          </cell>
        </row>
        <row r="21">
          <cell r="C21">
            <v>29384262</v>
          </cell>
          <cell r="F21">
            <v>0</v>
          </cell>
        </row>
        <row r="22">
          <cell r="C22">
            <v>27480626</v>
          </cell>
          <cell r="F22">
            <v>0</v>
          </cell>
        </row>
        <row r="23">
          <cell r="C23">
            <v>79074073</v>
          </cell>
          <cell r="F23">
            <v>47893821</v>
          </cell>
        </row>
        <row r="24">
          <cell r="C24">
            <v>-145381255</v>
          </cell>
          <cell r="F24">
            <v>-73405</v>
          </cell>
        </row>
        <row r="25">
          <cell r="C25">
            <v>52200</v>
          </cell>
          <cell r="F25">
            <v>-2451953</v>
          </cell>
        </row>
        <row r="26">
          <cell r="C26">
            <v>-114664491</v>
          </cell>
          <cell r="F26">
            <v>47893821</v>
          </cell>
        </row>
        <row r="27">
          <cell r="C27">
            <v>109790837</v>
          </cell>
          <cell r="F27">
            <v>-4913029</v>
          </cell>
        </row>
      </sheetData>
      <sheetData sheetId="6"/>
      <sheetData sheetId="7">
        <row r="4">
          <cell r="C4">
            <v>75240</v>
          </cell>
          <cell r="F4">
            <v>80900835</v>
          </cell>
        </row>
        <row r="5">
          <cell r="C5">
            <v>69207285</v>
          </cell>
          <cell r="F5">
            <v>143152242</v>
          </cell>
        </row>
        <row r="6">
          <cell r="C6">
            <v>69282525</v>
          </cell>
          <cell r="F6">
            <v>24684252</v>
          </cell>
        </row>
        <row r="7">
          <cell r="C7">
            <v>116512</v>
          </cell>
          <cell r="F7">
            <v>2468746</v>
          </cell>
        </row>
        <row r="8">
          <cell r="C8">
            <v>64800000</v>
          </cell>
          <cell r="F8">
            <v>0</v>
          </cell>
        </row>
        <row r="9">
          <cell r="C9">
            <v>134199037</v>
          </cell>
          <cell r="F9">
            <v>27152998</v>
          </cell>
        </row>
        <row r="10">
          <cell r="C10">
            <v>27303497</v>
          </cell>
          <cell r="F10">
            <v>9824316</v>
          </cell>
        </row>
        <row r="11">
          <cell r="C11">
            <v>161502534</v>
          </cell>
          <cell r="F11">
            <v>17328682</v>
          </cell>
        </row>
        <row r="12">
          <cell r="C12">
            <v>222270514</v>
          </cell>
          <cell r="F12">
            <v>0</v>
          </cell>
        </row>
        <row r="13">
          <cell r="C13">
            <v>1782563</v>
          </cell>
          <cell r="F13">
            <v>0</v>
          </cell>
        </row>
        <row r="14">
          <cell r="C14">
            <v>154153145</v>
          </cell>
          <cell r="F14">
            <v>17328682</v>
          </cell>
        </row>
        <row r="15">
          <cell r="C15">
            <v>69899932</v>
          </cell>
          <cell r="F15">
            <v>16509623</v>
          </cell>
        </row>
        <row r="16">
          <cell r="C16">
            <v>12720843</v>
          </cell>
          <cell r="F16">
            <v>819059</v>
          </cell>
        </row>
        <row r="17">
          <cell r="C17">
            <v>11613426</v>
          </cell>
          <cell r="F17">
            <v>18770684</v>
          </cell>
        </row>
        <row r="18">
          <cell r="C18">
            <v>0</v>
          </cell>
          <cell r="F18">
            <v>19589743</v>
          </cell>
        </row>
        <row r="19">
          <cell r="C19">
            <v>1082284</v>
          </cell>
          <cell r="F19">
            <v>2770674</v>
          </cell>
        </row>
        <row r="20">
          <cell r="C20">
            <v>25133</v>
          </cell>
          <cell r="F20">
            <v>2770674</v>
          </cell>
        </row>
        <row r="21">
          <cell r="C21">
            <v>29858160</v>
          </cell>
          <cell r="F21">
            <v>0</v>
          </cell>
        </row>
        <row r="22">
          <cell r="C22">
            <v>48747099</v>
          </cell>
          <cell r="F22">
            <v>0</v>
          </cell>
        </row>
        <row r="23">
          <cell r="C23">
            <v>91326102</v>
          </cell>
          <cell r="F23">
            <v>16819069</v>
          </cell>
        </row>
        <row r="24">
          <cell r="C24">
            <v>64022605</v>
          </cell>
          <cell r="F24">
            <v>0</v>
          </cell>
        </row>
        <row r="25">
          <cell r="C25">
            <v>276500</v>
          </cell>
          <cell r="F25">
            <v>0</v>
          </cell>
        </row>
        <row r="26">
          <cell r="C26">
            <v>134199037</v>
          </cell>
          <cell r="F26">
            <v>16819069</v>
          </cell>
        </row>
        <row r="27">
          <cell r="C27">
            <v>161502534</v>
          </cell>
          <cell r="F27">
            <v>-16000010</v>
          </cell>
        </row>
      </sheetData>
      <sheetData sheetId="8"/>
      <sheetData sheetId="9">
        <row r="4">
          <cell r="C4">
            <v>1097106</v>
          </cell>
          <cell r="F4">
            <v>45950879</v>
          </cell>
        </row>
        <row r="5">
          <cell r="C5">
            <v>172730317</v>
          </cell>
          <cell r="F5">
            <v>98652650</v>
          </cell>
        </row>
        <row r="6">
          <cell r="C6">
            <v>173827423</v>
          </cell>
          <cell r="F6">
            <v>198640660</v>
          </cell>
        </row>
        <row r="7">
          <cell r="C7">
            <v>0</v>
          </cell>
          <cell r="F7">
            <v>2075202</v>
          </cell>
        </row>
        <row r="8">
          <cell r="C8">
            <v>0</v>
          </cell>
          <cell r="F8">
            <v>0</v>
          </cell>
        </row>
        <row r="9">
          <cell r="C9">
            <v>173827423</v>
          </cell>
          <cell r="F9">
            <v>200715862</v>
          </cell>
        </row>
        <row r="10">
          <cell r="C10">
            <v>410858138</v>
          </cell>
          <cell r="F10">
            <v>126740883</v>
          </cell>
        </row>
        <row r="11">
          <cell r="C11">
            <v>584685561</v>
          </cell>
          <cell r="F11">
            <v>73974979</v>
          </cell>
        </row>
        <row r="12">
          <cell r="C12">
            <v>144163640</v>
          </cell>
          <cell r="F12">
            <v>0</v>
          </cell>
        </row>
        <row r="13">
          <cell r="C13">
            <v>439889</v>
          </cell>
          <cell r="F13">
            <v>0</v>
          </cell>
        </row>
        <row r="14">
          <cell r="C14">
            <v>107834785</v>
          </cell>
          <cell r="F14">
            <v>73974979</v>
          </cell>
        </row>
        <row r="15">
          <cell r="C15">
            <v>36768744</v>
          </cell>
          <cell r="F15">
            <v>10976030</v>
          </cell>
        </row>
        <row r="16">
          <cell r="C16">
            <v>1653787</v>
          </cell>
          <cell r="F16">
            <v>62998949</v>
          </cell>
        </row>
        <row r="17">
          <cell r="C17">
            <v>1502406</v>
          </cell>
          <cell r="F17">
            <v>-29461380</v>
          </cell>
        </row>
        <row r="18">
          <cell r="C18">
            <v>0</v>
          </cell>
          <cell r="F18">
            <v>33537569</v>
          </cell>
        </row>
        <row r="19">
          <cell r="C19">
            <v>151381</v>
          </cell>
          <cell r="F19">
            <v>16090400</v>
          </cell>
        </row>
        <row r="20">
          <cell r="C20">
            <v>0</v>
          </cell>
          <cell r="F20">
            <v>16090400</v>
          </cell>
        </row>
        <row r="21">
          <cell r="C21">
            <v>242094081</v>
          </cell>
          <cell r="F21">
            <v>0</v>
          </cell>
        </row>
        <row r="22">
          <cell r="C22">
            <v>304168949</v>
          </cell>
          <cell r="F22">
            <v>0</v>
          </cell>
        </row>
        <row r="23">
          <cell r="C23">
            <v>547916817</v>
          </cell>
          <cell r="F23">
            <v>17447169</v>
          </cell>
        </row>
        <row r="24">
          <cell r="C24">
            <v>137058679</v>
          </cell>
          <cell r="F24">
            <v>0</v>
          </cell>
        </row>
        <row r="25">
          <cell r="C25">
            <v>0</v>
          </cell>
          <cell r="F25">
            <v>0</v>
          </cell>
        </row>
        <row r="26">
          <cell r="C26">
            <v>173827423</v>
          </cell>
          <cell r="F26">
            <v>17447169</v>
          </cell>
        </row>
        <row r="27">
          <cell r="C27">
            <v>584685561</v>
          </cell>
          <cell r="F27">
            <v>45551780</v>
          </cell>
        </row>
      </sheetData>
      <sheetData sheetId="10"/>
      <sheetData sheetId="11">
        <row r="4">
          <cell r="C4">
            <v>278498</v>
          </cell>
          <cell r="F4">
            <v>520634381</v>
          </cell>
        </row>
        <row r="5">
          <cell r="C5">
            <v>-8594014</v>
          </cell>
          <cell r="F5">
            <v>425403218</v>
          </cell>
        </row>
        <row r="6">
          <cell r="C6">
            <v>-8315516</v>
          </cell>
          <cell r="F6">
            <v>26011733</v>
          </cell>
        </row>
        <row r="7">
          <cell r="C7">
            <v>0</v>
          </cell>
          <cell r="F7">
            <v>465804326</v>
          </cell>
        </row>
        <row r="8">
          <cell r="C8">
            <v>0</v>
          </cell>
          <cell r="F8">
            <v>23756848</v>
          </cell>
        </row>
        <row r="9">
          <cell r="C9">
            <v>-8315516</v>
          </cell>
          <cell r="F9">
            <v>468059211</v>
          </cell>
        </row>
        <row r="10">
          <cell r="C10">
            <v>929365180</v>
          </cell>
          <cell r="F10">
            <v>363009968</v>
          </cell>
        </row>
        <row r="11">
          <cell r="C11">
            <v>921049664</v>
          </cell>
          <cell r="F11">
            <v>105049243</v>
          </cell>
        </row>
        <row r="12">
          <cell r="C12">
            <v>943258116</v>
          </cell>
          <cell r="F12">
            <v>0</v>
          </cell>
        </row>
        <row r="13">
          <cell r="C13">
            <v>2779483</v>
          </cell>
          <cell r="F13">
            <v>0</v>
          </cell>
        </row>
        <row r="14">
          <cell r="C14">
            <v>487321613</v>
          </cell>
          <cell r="F14">
            <v>105049243</v>
          </cell>
        </row>
        <row r="15">
          <cell r="C15">
            <v>458715986</v>
          </cell>
          <cell r="F15">
            <v>63047376</v>
          </cell>
        </row>
        <row r="16">
          <cell r="C16">
            <v>4218257</v>
          </cell>
          <cell r="F16">
            <v>42001867</v>
          </cell>
        </row>
        <row r="17">
          <cell r="C17">
            <v>1607804</v>
          </cell>
          <cell r="F17">
            <v>-35466576</v>
          </cell>
        </row>
        <row r="18">
          <cell r="C18">
            <v>1670</v>
          </cell>
          <cell r="F18">
            <v>6535291</v>
          </cell>
        </row>
        <row r="19">
          <cell r="C19">
            <v>2604680</v>
          </cell>
          <cell r="F19">
            <v>-41543374</v>
          </cell>
        </row>
        <row r="20">
          <cell r="C20">
            <v>4103</v>
          </cell>
          <cell r="F20">
            <v>-41543374</v>
          </cell>
        </row>
        <row r="21">
          <cell r="C21">
            <v>341396995</v>
          </cell>
        </row>
        <row r="22">
          <cell r="C22">
            <v>112974544</v>
          </cell>
          <cell r="F22">
            <v>0</v>
          </cell>
        </row>
        <row r="23">
          <cell r="C23">
            <v>458589796</v>
          </cell>
          <cell r="F23">
            <v>48174725</v>
          </cell>
        </row>
        <row r="24">
          <cell r="C24">
            <v>-470775384</v>
          </cell>
          <cell r="F24">
            <v>0</v>
          </cell>
        </row>
        <row r="25">
          <cell r="C25">
            <v>3743882</v>
          </cell>
          <cell r="F25">
            <v>-96060</v>
          </cell>
        </row>
        <row r="26">
          <cell r="C26">
            <v>-8315516</v>
          </cell>
          <cell r="F26">
            <v>48174725</v>
          </cell>
        </row>
        <row r="27">
          <cell r="C27">
            <v>921049664</v>
          </cell>
          <cell r="F27">
            <v>-6172858</v>
          </cell>
        </row>
      </sheetData>
      <sheetData sheetId="12"/>
      <sheetData sheetId="13">
        <row r="4">
          <cell r="C4">
            <v>675000</v>
          </cell>
          <cell r="F4">
            <v>318308171</v>
          </cell>
        </row>
        <row r="5">
          <cell r="C5">
            <v>114266156</v>
          </cell>
          <cell r="F5">
            <v>-138817137</v>
          </cell>
        </row>
        <row r="6">
          <cell r="C6">
            <v>114941156</v>
          </cell>
          <cell r="F6">
            <v>2677656</v>
          </cell>
        </row>
        <row r="7">
          <cell r="F7">
            <v>53227074</v>
          </cell>
        </row>
        <row r="8">
          <cell r="C8">
            <v>0</v>
          </cell>
          <cell r="F8">
            <v>2317342</v>
          </cell>
        </row>
        <row r="9">
          <cell r="C9">
            <v>114941156</v>
          </cell>
          <cell r="F9">
            <v>53587388</v>
          </cell>
        </row>
        <row r="10">
          <cell r="C10">
            <v>67419739</v>
          </cell>
          <cell r="F10">
            <v>5654552</v>
          </cell>
        </row>
        <row r="11">
          <cell r="C11">
            <v>182360895</v>
          </cell>
          <cell r="F11">
            <v>47932836</v>
          </cell>
        </row>
        <row r="12">
          <cell r="C12">
            <v>169134814</v>
          </cell>
          <cell r="F12">
            <v>0</v>
          </cell>
        </row>
        <row r="13">
          <cell r="C13">
            <v>10356220</v>
          </cell>
          <cell r="F13">
            <v>0</v>
          </cell>
        </row>
        <row r="14">
          <cell r="C14">
            <v>23621407</v>
          </cell>
          <cell r="F14">
            <v>47932836</v>
          </cell>
        </row>
        <row r="15">
          <cell r="C15">
            <v>155869627</v>
          </cell>
          <cell r="F15">
            <v>4476702</v>
          </cell>
        </row>
        <row r="16">
          <cell r="C16">
            <v>959762</v>
          </cell>
          <cell r="F16">
            <v>43456134</v>
          </cell>
        </row>
        <row r="17">
          <cell r="C17">
            <v>34617</v>
          </cell>
          <cell r="F17">
            <v>-821478</v>
          </cell>
        </row>
        <row r="18">
          <cell r="C18">
            <v>619148</v>
          </cell>
          <cell r="F18">
            <v>42634656</v>
          </cell>
        </row>
        <row r="19">
          <cell r="C19">
            <v>299563</v>
          </cell>
          <cell r="F19">
            <v>14581149</v>
          </cell>
        </row>
        <row r="20">
          <cell r="C20">
            <v>6434</v>
          </cell>
          <cell r="F20">
            <v>4083884</v>
          </cell>
        </row>
        <row r="21">
          <cell r="C21">
            <v>8907036</v>
          </cell>
          <cell r="F21">
            <v>6308292</v>
          </cell>
        </row>
        <row r="22">
          <cell r="C22">
            <v>16552458</v>
          </cell>
          <cell r="F22">
            <v>4188973</v>
          </cell>
        </row>
        <row r="23">
          <cell r="C23">
            <v>26419256</v>
          </cell>
          <cell r="F23">
            <v>28053507</v>
          </cell>
        </row>
        <row r="24">
          <cell r="C24">
            <v>-41000483</v>
          </cell>
          <cell r="F24">
            <v>0</v>
          </cell>
        </row>
        <row r="25">
          <cell r="C25">
            <v>72012</v>
          </cell>
          <cell r="F25">
            <v>0</v>
          </cell>
        </row>
        <row r="26">
          <cell r="C26">
            <v>114941156</v>
          </cell>
          <cell r="F26">
            <v>32242480</v>
          </cell>
        </row>
        <row r="27">
          <cell r="C27">
            <v>182360895</v>
          </cell>
          <cell r="F27">
            <v>11213654</v>
          </cell>
        </row>
      </sheetData>
      <sheetData sheetId="14"/>
      <sheetData sheetId="15">
        <row r="4">
          <cell r="C4">
            <v>121981468</v>
          </cell>
          <cell r="F4">
            <v>122035597</v>
          </cell>
        </row>
        <row r="5">
          <cell r="C5">
            <v>45102054</v>
          </cell>
          <cell r="F5">
            <v>27187180</v>
          </cell>
        </row>
        <row r="6">
          <cell r="C6">
            <v>167083522</v>
          </cell>
          <cell r="F6">
            <v>9179</v>
          </cell>
        </row>
        <row r="7">
          <cell r="C7">
            <v>0</v>
          </cell>
          <cell r="F7">
            <v>82953279</v>
          </cell>
        </row>
        <row r="8">
          <cell r="C8">
            <v>0</v>
          </cell>
          <cell r="F8">
            <v>0</v>
          </cell>
        </row>
        <row r="9">
          <cell r="C9">
            <v>167083522</v>
          </cell>
          <cell r="F9">
            <v>82962458</v>
          </cell>
        </row>
        <row r="10">
          <cell r="C10">
            <v>90018789</v>
          </cell>
          <cell r="F10">
            <v>23034092</v>
          </cell>
        </row>
        <row r="11">
          <cell r="C11">
            <v>257102311</v>
          </cell>
          <cell r="F11">
            <v>59928366</v>
          </cell>
        </row>
        <row r="12">
          <cell r="C12">
            <v>149084244</v>
          </cell>
          <cell r="F12">
            <v>175</v>
          </cell>
        </row>
        <row r="13">
          <cell r="C13">
            <v>138533</v>
          </cell>
          <cell r="F13">
            <v>0</v>
          </cell>
        </row>
        <row r="14">
          <cell r="C14">
            <v>42831962</v>
          </cell>
          <cell r="F14">
            <v>59928191</v>
          </cell>
        </row>
        <row r="15">
          <cell r="C15">
            <v>106390815</v>
          </cell>
          <cell r="F15">
            <v>7793001</v>
          </cell>
        </row>
        <row r="16">
          <cell r="C16">
            <v>3698689</v>
          </cell>
          <cell r="F16">
            <v>52135190</v>
          </cell>
        </row>
        <row r="17">
          <cell r="C17">
            <v>3586572</v>
          </cell>
          <cell r="F17">
            <v>-1454513</v>
          </cell>
        </row>
        <row r="18">
          <cell r="C18">
            <v>0</v>
          </cell>
          <cell r="F18">
            <v>50680677</v>
          </cell>
        </row>
        <row r="19">
          <cell r="C19">
            <v>112117</v>
          </cell>
          <cell r="F19">
            <v>19050201</v>
          </cell>
        </row>
        <row r="20">
          <cell r="C20">
            <v>0</v>
          </cell>
          <cell r="F20">
            <v>4068841</v>
          </cell>
        </row>
        <row r="21">
          <cell r="C21">
            <v>64942552</v>
          </cell>
          <cell r="F21">
            <v>8572591</v>
          </cell>
        </row>
        <row r="22">
          <cell r="C22">
            <v>80786208</v>
          </cell>
          <cell r="F22">
            <v>6408769</v>
          </cell>
        </row>
        <row r="23">
          <cell r="C23">
            <v>149427449</v>
          </cell>
          <cell r="F23">
            <v>31631106</v>
          </cell>
        </row>
        <row r="24">
          <cell r="C24">
            <v>59408660</v>
          </cell>
          <cell r="F24">
            <v>0</v>
          </cell>
        </row>
        <row r="25">
          <cell r="C25">
            <v>1284047</v>
          </cell>
          <cell r="F25">
            <v>-630</v>
          </cell>
        </row>
        <row r="26">
          <cell r="C26">
            <v>167083522</v>
          </cell>
          <cell r="F26">
            <v>38039875</v>
          </cell>
        </row>
        <row r="27">
          <cell r="C27">
            <v>257102311</v>
          </cell>
          <cell r="F27">
            <v>14095315</v>
          </cell>
        </row>
      </sheetData>
      <sheetData sheetId="16"/>
      <sheetData sheetId="17"/>
      <sheetData sheetId="18"/>
      <sheetData sheetId="19"/>
      <sheetData sheetId="20"/>
      <sheetData sheetId="21">
        <row r="4">
          <cell r="C4">
            <v>191070</v>
          </cell>
          <cell r="F4">
            <v>0</v>
          </cell>
        </row>
        <row r="5">
          <cell r="C5">
            <v>-37208991</v>
          </cell>
          <cell r="F5">
            <v>1351811</v>
          </cell>
        </row>
        <row r="6">
          <cell r="C6">
            <v>-37017921</v>
          </cell>
          <cell r="F6">
            <v>5848041</v>
          </cell>
        </row>
        <row r="7">
          <cell r="C7">
            <v>0</v>
          </cell>
          <cell r="F7">
            <v>0</v>
          </cell>
        </row>
        <row r="8">
          <cell r="C8">
            <v>0</v>
          </cell>
          <cell r="F8">
            <v>0</v>
          </cell>
        </row>
        <row r="9">
          <cell r="C9">
            <v>-37017921</v>
          </cell>
          <cell r="F9">
            <v>5848041</v>
          </cell>
        </row>
        <row r="10">
          <cell r="C10">
            <v>55170810</v>
          </cell>
          <cell r="F10">
            <v>1486226</v>
          </cell>
        </row>
        <row r="11">
          <cell r="C11">
            <v>18152889</v>
          </cell>
          <cell r="F11">
            <v>4361815</v>
          </cell>
        </row>
        <row r="12">
          <cell r="C12">
            <v>1338811</v>
          </cell>
          <cell r="F12">
            <v>0</v>
          </cell>
        </row>
        <row r="13">
          <cell r="C13">
            <v>13000</v>
          </cell>
          <cell r="F13">
            <v>0</v>
          </cell>
        </row>
        <row r="14">
          <cell r="C14">
            <v>950605</v>
          </cell>
          <cell r="F14">
            <v>4361815</v>
          </cell>
        </row>
        <row r="15">
          <cell r="C15">
            <v>401206</v>
          </cell>
          <cell r="F15">
            <v>103032</v>
          </cell>
        </row>
        <row r="16">
          <cell r="C16">
            <v>377425</v>
          </cell>
          <cell r="F16">
            <v>4258783</v>
          </cell>
        </row>
        <row r="17">
          <cell r="C17">
            <v>377425</v>
          </cell>
          <cell r="F17">
            <v>-77976</v>
          </cell>
        </row>
        <row r="18">
          <cell r="C18">
            <v>0</v>
          </cell>
          <cell r="F18">
            <v>4180807</v>
          </cell>
        </row>
        <row r="19">
          <cell r="C19">
            <v>0</v>
          </cell>
          <cell r="F19">
            <v>399858</v>
          </cell>
        </row>
        <row r="20">
          <cell r="C20">
            <v>0</v>
          </cell>
          <cell r="F20">
            <v>399858</v>
          </cell>
        </row>
        <row r="21">
          <cell r="C21">
            <v>14224563</v>
          </cell>
          <cell r="F21">
            <v>0</v>
          </cell>
        </row>
        <row r="22">
          <cell r="C22">
            <v>3149695</v>
          </cell>
          <cell r="F22">
            <v>0</v>
          </cell>
        </row>
        <row r="23">
          <cell r="C23">
            <v>17751683</v>
          </cell>
          <cell r="F23">
            <v>3780949</v>
          </cell>
        </row>
        <row r="24">
          <cell r="C24">
            <v>-37419127</v>
          </cell>
          <cell r="F24">
            <v>0</v>
          </cell>
        </row>
        <row r="25">
          <cell r="C25">
            <v>0</v>
          </cell>
          <cell r="F25">
            <v>0</v>
          </cell>
        </row>
        <row r="26">
          <cell r="C26">
            <v>-37017921</v>
          </cell>
          <cell r="F26">
            <v>3780949</v>
          </cell>
        </row>
        <row r="27">
          <cell r="C27">
            <v>18152889</v>
          </cell>
          <cell r="F27">
            <v>477834</v>
          </cell>
        </row>
      </sheetData>
      <sheetData sheetId="22"/>
      <sheetData sheetId="23">
        <row r="4">
          <cell r="C4">
            <v>378289</v>
          </cell>
          <cell r="F4">
            <v>308576107</v>
          </cell>
        </row>
        <row r="5">
          <cell r="C5">
            <v>816995522</v>
          </cell>
          <cell r="F5">
            <v>223091860</v>
          </cell>
        </row>
        <row r="6">
          <cell r="C6">
            <v>817373811</v>
          </cell>
          <cell r="F6">
            <v>469995803</v>
          </cell>
        </row>
        <row r="7">
          <cell r="C7">
            <v>0</v>
          </cell>
          <cell r="F7">
            <v>150000</v>
          </cell>
        </row>
        <row r="8">
          <cell r="C8">
            <v>0</v>
          </cell>
          <cell r="F8">
            <v>0</v>
          </cell>
        </row>
        <row r="9">
          <cell r="C9">
            <v>817373811</v>
          </cell>
          <cell r="F9">
            <v>470145803</v>
          </cell>
        </row>
        <row r="10">
          <cell r="C10">
            <v>5417665306</v>
          </cell>
          <cell r="F10">
            <v>26770505</v>
          </cell>
        </row>
        <row r="11">
          <cell r="C11">
            <v>6235039117</v>
          </cell>
          <cell r="F11">
            <v>443375298</v>
          </cell>
        </row>
        <row r="12">
          <cell r="C12">
            <v>516070188</v>
          </cell>
          <cell r="F12">
            <v>124831</v>
          </cell>
        </row>
        <row r="13">
          <cell r="C13">
            <v>15597779</v>
          </cell>
          <cell r="F13">
            <v>0</v>
          </cell>
        </row>
        <row r="14">
          <cell r="C14">
            <v>195508494</v>
          </cell>
          <cell r="F14">
            <v>443250467</v>
          </cell>
        </row>
        <row r="15">
          <cell r="C15">
            <v>336159473</v>
          </cell>
          <cell r="F15">
            <v>43038317</v>
          </cell>
        </row>
        <row r="16">
          <cell r="C16">
            <v>41429343</v>
          </cell>
          <cell r="F16">
            <v>400212150</v>
          </cell>
        </row>
        <row r="17">
          <cell r="C17">
            <v>29594773</v>
          </cell>
          <cell r="F17">
            <v>-25984406</v>
          </cell>
        </row>
        <row r="18">
          <cell r="C18">
            <v>0</v>
          </cell>
          <cell r="F18">
            <v>374227744</v>
          </cell>
        </row>
        <row r="19">
          <cell r="C19">
            <v>2297297</v>
          </cell>
          <cell r="F19">
            <v>180983174</v>
          </cell>
        </row>
        <row r="20">
          <cell r="C20">
            <v>9537273</v>
          </cell>
          <cell r="F20">
            <v>119133556</v>
          </cell>
        </row>
        <row r="21">
          <cell r="C21">
            <v>5691420873</v>
          </cell>
          <cell r="F21">
            <v>35750771</v>
          </cell>
        </row>
        <row r="22">
          <cell r="C22">
            <v>166029428</v>
          </cell>
          <cell r="F22">
            <v>26098847</v>
          </cell>
        </row>
        <row r="23">
          <cell r="C23">
            <v>5898879644</v>
          </cell>
          <cell r="F23">
            <v>193286675</v>
          </cell>
        </row>
        <row r="24">
          <cell r="C24">
            <v>481214338</v>
          </cell>
          <cell r="F24">
            <v>0</v>
          </cell>
        </row>
        <row r="25">
          <cell r="C25">
            <v>0</v>
          </cell>
          <cell r="F25">
            <v>-42105</v>
          </cell>
        </row>
        <row r="26">
          <cell r="C26">
            <v>817373811</v>
          </cell>
          <cell r="F26">
            <v>219385522</v>
          </cell>
        </row>
        <row r="27">
          <cell r="C27">
            <v>6235039117</v>
          </cell>
          <cell r="F27">
            <v>180826628</v>
          </cell>
        </row>
      </sheetData>
      <sheetData sheetId="24"/>
      <sheetData sheetId="25">
        <row r="4">
          <cell r="C4">
            <v>750099</v>
          </cell>
          <cell r="F4">
            <v>7125808</v>
          </cell>
        </row>
        <row r="5">
          <cell r="C5">
            <v>-19622311</v>
          </cell>
          <cell r="F5">
            <v>2505660</v>
          </cell>
        </row>
        <row r="6">
          <cell r="C6">
            <v>-18872212</v>
          </cell>
          <cell r="F6">
            <v>241940</v>
          </cell>
        </row>
        <row r="7">
          <cell r="C7">
            <v>0</v>
          </cell>
          <cell r="F7">
            <v>3122003</v>
          </cell>
        </row>
        <row r="8">
          <cell r="C8">
            <v>1420305</v>
          </cell>
          <cell r="F8">
            <v>129105</v>
          </cell>
        </row>
        <row r="9">
          <cell r="C9">
            <v>-17451907</v>
          </cell>
          <cell r="F9">
            <v>3234838</v>
          </cell>
        </row>
        <row r="10">
          <cell r="C10">
            <v>63359966</v>
          </cell>
          <cell r="F10">
            <v>2809220</v>
          </cell>
        </row>
        <row r="11">
          <cell r="C11">
            <v>45908059</v>
          </cell>
          <cell r="F11">
            <v>425618</v>
          </cell>
        </row>
        <row r="12">
          <cell r="C12">
            <v>9631468</v>
          </cell>
          <cell r="F12">
            <v>0</v>
          </cell>
        </row>
        <row r="13">
          <cell r="C13">
            <v>0</v>
          </cell>
          <cell r="F13">
            <v>0</v>
          </cell>
        </row>
        <row r="14">
          <cell r="C14">
            <v>3093439</v>
          </cell>
          <cell r="F14">
            <v>425618</v>
          </cell>
        </row>
        <row r="15">
          <cell r="C15">
            <v>6538029</v>
          </cell>
          <cell r="F15">
            <v>687600</v>
          </cell>
        </row>
        <row r="16">
          <cell r="C16">
            <v>1169713</v>
          </cell>
          <cell r="F16">
            <v>-261982</v>
          </cell>
        </row>
        <row r="17">
          <cell r="C17">
            <v>7539</v>
          </cell>
          <cell r="F17">
            <v>7569230</v>
          </cell>
        </row>
        <row r="18">
          <cell r="C18">
            <v>0</v>
          </cell>
          <cell r="F18">
            <v>7307248</v>
          </cell>
        </row>
        <row r="19">
          <cell r="C19">
            <v>732373</v>
          </cell>
          <cell r="F19">
            <v>-1881229</v>
          </cell>
        </row>
        <row r="20">
          <cell r="C20">
            <v>429801</v>
          </cell>
          <cell r="F20">
            <v>-1881229</v>
          </cell>
        </row>
        <row r="21">
          <cell r="C21">
            <v>31255408</v>
          </cell>
          <cell r="F21">
            <v>0</v>
          </cell>
        </row>
        <row r="22">
          <cell r="C22">
            <v>6944909</v>
          </cell>
          <cell r="F22">
            <v>0</v>
          </cell>
        </row>
        <row r="23">
          <cell r="C23">
            <v>39370030</v>
          </cell>
          <cell r="F23">
            <v>9188477</v>
          </cell>
        </row>
        <row r="24">
          <cell r="C24">
            <v>-23989936</v>
          </cell>
          <cell r="F24">
            <v>0</v>
          </cell>
        </row>
        <row r="25">
          <cell r="C25">
            <v>0</v>
          </cell>
          <cell r="F25">
            <v>0</v>
          </cell>
        </row>
        <row r="26">
          <cell r="C26">
            <v>-17451907</v>
          </cell>
          <cell r="F26">
            <v>9188477</v>
          </cell>
        </row>
        <row r="27">
          <cell r="C27">
            <v>45908059</v>
          </cell>
          <cell r="F27">
            <v>-9450459</v>
          </cell>
        </row>
      </sheetData>
      <sheetData sheetId="26"/>
      <sheetData sheetId="27">
        <row r="4">
          <cell r="C4">
            <v>750000</v>
          </cell>
          <cell r="F4">
            <v>0</v>
          </cell>
        </row>
        <row r="5">
          <cell r="C5">
            <v>45366792</v>
          </cell>
          <cell r="F5">
            <v>28081099</v>
          </cell>
        </row>
        <row r="6">
          <cell r="C6">
            <v>46116792</v>
          </cell>
          <cell r="F6">
            <v>37094152</v>
          </cell>
        </row>
        <row r="7">
          <cell r="C7">
            <v>12650</v>
          </cell>
          <cell r="F7">
            <v>1956533</v>
          </cell>
        </row>
        <row r="8">
          <cell r="C8">
            <v>0</v>
          </cell>
          <cell r="F8">
            <v>0</v>
          </cell>
        </row>
        <row r="9">
          <cell r="C9">
            <v>46129442</v>
          </cell>
          <cell r="F9">
            <v>39050685</v>
          </cell>
        </row>
        <row r="10">
          <cell r="C10">
            <v>23931681</v>
          </cell>
          <cell r="F10">
            <v>1531749</v>
          </cell>
        </row>
        <row r="11">
          <cell r="C11">
            <v>70061123</v>
          </cell>
          <cell r="F11">
            <v>37518936</v>
          </cell>
        </row>
        <row r="12">
          <cell r="C12">
            <v>28081099</v>
          </cell>
          <cell r="F12">
            <v>0</v>
          </cell>
        </row>
        <row r="13">
          <cell r="C13">
            <v>0</v>
          </cell>
          <cell r="F13">
            <v>0</v>
          </cell>
        </row>
        <row r="14">
          <cell r="C14">
            <v>15488266</v>
          </cell>
          <cell r="F14">
            <v>37518936</v>
          </cell>
        </row>
        <row r="15">
          <cell r="C15">
            <v>12592833</v>
          </cell>
          <cell r="F15">
            <v>1959909</v>
          </cell>
        </row>
        <row r="16">
          <cell r="C16">
            <v>268576</v>
          </cell>
          <cell r="F16">
            <v>35559027</v>
          </cell>
        </row>
        <row r="17">
          <cell r="C17">
            <v>268576</v>
          </cell>
          <cell r="F17">
            <v>-3596561</v>
          </cell>
        </row>
        <row r="18">
          <cell r="C18">
            <v>0</v>
          </cell>
          <cell r="F18">
            <v>31962466</v>
          </cell>
        </row>
        <row r="19">
          <cell r="C19">
            <v>0</v>
          </cell>
          <cell r="F19">
            <v>25983491</v>
          </cell>
        </row>
        <row r="20">
          <cell r="C20">
            <v>0</v>
          </cell>
          <cell r="F20">
            <v>3401339</v>
          </cell>
        </row>
        <row r="21">
          <cell r="C21">
            <v>27587503</v>
          </cell>
          <cell r="F21">
            <v>22582152</v>
          </cell>
        </row>
        <row r="22">
          <cell r="C22">
            <v>29612211</v>
          </cell>
          <cell r="F22">
            <v>0</v>
          </cell>
        </row>
        <row r="23">
          <cell r="C23">
            <v>57468290</v>
          </cell>
          <cell r="F23">
            <v>6128975</v>
          </cell>
        </row>
        <row r="24">
          <cell r="C24">
            <v>33536609</v>
          </cell>
          <cell r="F24">
            <v>-150000</v>
          </cell>
        </row>
        <row r="25">
          <cell r="C25">
            <v>0</v>
          </cell>
          <cell r="F25">
            <v>0</v>
          </cell>
        </row>
        <row r="26">
          <cell r="C26">
            <v>46129442</v>
          </cell>
          <cell r="F26">
            <v>6128975</v>
          </cell>
        </row>
        <row r="27">
          <cell r="C27">
            <v>70061123</v>
          </cell>
          <cell r="F27">
            <v>29430052</v>
          </cell>
        </row>
      </sheetData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30"/>
  <sheetViews>
    <sheetView rightToLeft="1" tabSelected="1" view="pageBreakPreview" zoomScaleNormal="100" zoomScaleSheetLayoutView="100" workbookViewId="0">
      <selection activeCell="B13" sqref="B13"/>
    </sheetView>
  </sheetViews>
  <sheetFormatPr defaultRowHeight="12.75"/>
  <cols>
    <col min="1" max="1" width="7.7109375" customWidth="1"/>
    <col min="2" max="2" width="44.5703125" bestFit="1" customWidth="1"/>
    <col min="3" max="3" width="16.7109375" customWidth="1"/>
    <col min="4" max="4" width="7.7109375" customWidth="1"/>
    <col min="5" max="5" width="47.140625" bestFit="1" customWidth="1"/>
    <col min="6" max="6" width="16.7109375" customWidth="1"/>
    <col min="11" max="11" width="12.7109375" bestFit="1" customWidth="1"/>
  </cols>
  <sheetData>
    <row r="1" spans="1:26" ht="22.5" customHeight="1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 customHeight="1" thickBot="1">
      <c r="A2" s="3"/>
      <c r="B2" s="3"/>
      <c r="C2" s="4"/>
      <c r="D2" s="5"/>
      <c r="E2" s="6"/>
      <c r="F2" s="7" t="s">
        <v>1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s="11" customFormat="1" ht="29.25" customHeight="1" thickBot="1">
      <c r="A3" s="8" t="s">
        <v>2</v>
      </c>
      <c r="B3" s="9" t="s">
        <v>3</v>
      </c>
      <c r="C3" s="8" t="s">
        <v>4</v>
      </c>
      <c r="D3" s="8" t="s">
        <v>2</v>
      </c>
      <c r="E3" s="9" t="s">
        <v>3</v>
      </c>
      <c r="F3" s="8" t="s">
        <v>5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s="16" customFormat="1" ht="18" customHeight="1" thickBot="1">
      <c r="A4" s="12">
        <v>100</v>
      </c>
      <c r="B4" s="13" t="s">
        <v>6</v>
      </c>
      <c r="C4" s="14">
        <f>'[1]موانيء العراق'!C4+'[1]نقل بري'!C4+'[1]سكك حديد'!C4+'[1]نقل الوفود'!C4+'[1]ناقلات النفط'!C4+'[1]الخطوط الجوية'!C4+'[1]نقل خاص'!C4+'[1]النقل البحري'!C4+'[1]شركة السلام'!C4+'[1]خطوط الانابيب'!C4+'[1]لانظمة الالكترونية'!C4+'[1]خدمات مصرفية'!C4</f>
        <v>190656290</v>
      </c>
      <c r="D4" s="15">
        <v>2000</v>
      </c>
      <c r="E4" s="13" t="s">
        <v>7</v>
      </c>
      <c r="F4" s="14">
        <f>'[1]موانيء العراق'!F4+'[1]نقل بري'!F4+'[1]سكك حديد'!F4+'[1]نقل الوفود'!F4+'[1]ناقلات النفط'!F4+'[1]الخطوط الجوية'!F4+'[1]نقل خاص'!F4+'[1]النقل البحري'!F4+'[1]شركة السلام'!F4+'[1]خطوط الانابيب'!F4+'[1]لانظمة الالكترونية'!F4+'[1]خدمات مصرفية'!F4</f>
        <v>1876719951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s="20" customFormat="1" ht="18" customHeight="1" thickBot="1">
      <c r="A5" s="17">
        <v>200</v>
      </c>
      <c r="B5" s="18" t="s">
        <v>8</v>
      </c>
      <c r="C5" s="14">
        <f>'[1]موانيء العراق'!C5+'[1]نقل بري'!C5+'[1]سكك حديد'!C5+'[1]نقل الوفود'!C5+'[1]ناقلات النفط'!C5+'[1]الخطوط الجوية'!C5+'[1]نقل خاص'!C5+'[1]النقل البحري'!C5+'[1]شركة السلام'!C5+'[1]خطوط الانابيب'!C5+'[1]لانظمة الالكترونية'!C5+'[1]خدمات مصرفية'!C5</f>
        <v>1353254997</v>
      </c>
      <c r="D5" s="19">
        <v>2100</v>
      </c>
      <c r="E5" s="18" t="s">
        <v>9</v>
      </c>
      <c r="F5" s="14">
        <f>'[1]موانيء العراق'!F5+'[1]نقل بري'!F5+'[1]سكك حديد'!F5+'[1]نقل الوفود'!F5+'[1]ناقلات النفط'!F5+'[1]الخطوط الجوية'!F5+'[1]نقل خاص'!F5+'[1]النقل البحري'!F5+'[1]شركة السلام'!F5+'[1]خطوط الانابيب'!F5+'[1]لانظمة الالكترونية'!F5+'[1]خدمات مصرفية'!F5</f>
        <v>1295940303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s="16" customFormat="1" ht="18" customHeight="1" thickBot="1">
      <c r="A6" s="12">
        <v>300</v>
      </c>
      <c r="B6" s="13" t="s">
        <v>10</v>
      </c>
      <c r="C6" s="14">
        <f>'[1]موانيء العراق'!C6+'[1]نقل بري'!C6+'[1]سكك حديد'!C6+'[1]نقل الوفود'!C6+'[1]ناقلات النفط'!C6+'[1]الخطوط الجوية'!C6+'[1]نقل خاص'!C6+'[1]النقل البحري'!C6+'[1]شركة السلام'!C6+'[1]خطوط الانابيب'!C6+'[1]لانظمة الالكترونية'!C6+'[1]خدمات مصرفية'!C6</f>
        <v>1543911287</v>
      </c>
      <c r="D6" s="15">
        <v>2200</v>
      </c>
      <c r="E6" s="13" t="s">
        <v>11</v>
      </c>
      <c r="F6" s="14">
        <f>'[1]موانيء العراق'!F6+'[1]نقل بري'!F6+'[1]سكك حديد'!F6+'[1]نقل الوفود'!F6+'[1]ناقلات النفط'!F6+'[1]الخطوط الجوية'!F6+'[1]نقل خاص'!F6+'[1]النقل البحري'!F6+'[1]شركة السلام'!F6+'[1]خطوط الانابيب'!F6+'[1]لانظمة الالكترونية'!F6+'[1]خدمات مصرفية'!F6</f>
        <v>775875388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s="20" customFormat="1" ht="18" customHeight="1" thickBot="1">
      <c r="A7" s="17">
        <v>400</v>
      </c>
      <c r="B7" s="18" t="s">
        <v>12</v>
      </c>
      <c r="C7" s="14">
        <f>'[1]موانيء العراق'!C7+'[1]نقل بري'!C7+'[1]سكك حديد'!C7+'[1]نقل الوفود'!C7+'[1]ناقلات النفط'!C7+'[1]الخطوط الجوية'!C7+'[1]نقل خاص'!C7+'[1]النقل البحري'!C7+'[1]شركة السلام'!C7+'[1]خطوط الانابيب'!C7+'[1]لانظمة الالكترونية'!C7+'[1]خدمات مصرفية'!C7</f>
        <v>10047876</v>
      </c>
      <c r="D7" s="19">
        <v>2300</v>
      </c>
      <c r="E7" s="18" t="s">
        <v>13</v>
      </c>
      <c r="F7" s="14">
        <f>'[1]موانيء العراق'!F7+'[1]نقل بري'!F7+'[1]سكك حديد'!F7+'[1]نقل الوفود'!F7+'[1]ناقلات النفط'!F7+'[1]الخطوط الجوية'!F7+'[1]نقل خاص'!F7+'[1]النقل البحري'!F7+'[1]شركة السلام'!F7+'[1]خطوط الانابيب'!F7+'[1]لانظمة الالكترونية'!F7+'[1]خدمات مصرفية'!F7</f>
        <v>1156547056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s="16" customFormat="1" ht="18" customHeight="1" thickBot="1">
      <c r="A8" s="12">
        <v>500</v>
      </c>
      <c r="B8" s="13" t="s">
        <v>14</v>
      </c>
      <c r="C8" s="14">
        <f>'[1]موانيء العراق'!C8+'[1]نقل بري'!C8+'[1]سكك حديد'!C8+'[1]نقل الوفود'!C8+'[1]ناقلات النفط'!C8+'[1]الخطوط الجوية'!C8+'[1]نقل خاص'!C8+'[1]النقل البحري'!C8+'[1]شركة السلام'!C8+'[1]خطوط الانابيب'!C8+'[1]لانظمة الالكترونية'!C8+'[1]خدمات مصرفية'!C8</f>
        <v>342584778</v>
      </c>
      <c r="D8" s="15">
        <v>2400</v>
      </c>
      <c r="E8" s="13" t="s">
        <v>15</v>
      </c>
      <c r="F8" s="14">
        <f>'[1]موانيء العراق'!F8+'[1]نقل بري'!F8+'[1]سكك حديد'!F8+'[1]نقل الوفود'!F8+'[1]ناقلات النفط'!F8+'[1]الخطوط الجوية'!F8+'[1]نقل خاص'!F8+'[1]النقل البحري'!F8+'[1]شركة السلام'!F8+'[1]خطوط الانابيب'!F8+'[1]لانظمة الالكترونية'!F8+'[1]خدمات مصرفية'!F8</f>
        <v>26249209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s="20" customFormat="1" ht="18" customHeight="1" thickBot="1">
      <c r="A9" s="17">
        <v>600</v>
      </c>
      <c r="B9" s="18" t="s">
        <v>16</v>
      </c>
      <c r="C9" s="14">
        <f>'[1]موانيء العراق'!C9+'[1]نقل بري'!C9+'[1]سكك حديد'!C9+'[1]نقل الوفود'!C9+'[1]ناقلات النفط'!C9+'[1]الخطوط الجوية'!C9+'[1]نقل خاص'!C9+'[1]النقل البحري'!C9+'[1]شركة السلام'!C9+'[1]خطوط الانابيب'!C9+'[1]لانظمة الالكترونية'!C9+'[1]خدمات مصرفية'!C9</f>
        <v>1896543941</v>
      </c>
      <c r="D9" s="19">
        <v>2500</v>
      </c>
      <c r="E9" s="18" t="s">
        <v>17</v>
      </c>
      <c r="F9" s="14">
        <f>'[1]موانيء العراق'!F9+'[1]نقل بري'!F9+'[1]سكك حديد'!F9+'[1]نقل الوفود'!F9+'[1]ناقلات النفط'!F9+'[1]الخطوط الجوية'!F9+'[1]نقل خاص'!F9+'[1]النقل البحري'!F9+'[1]شركة السلام'!F9+'[1]خطوط الانابيب'!F9+'[1]لانظمة الالكترونية'!F9+'[1]خدمات مصرفية'!F9</f>
        <v>1906173235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s="16" customFormat="1" ht="18" customHeight="1" thickBot="1">
      <c r="A10" s="12">
        <v>700</v>
      </c>
      <c r="B10" s="13" t="s">
        <v>18</v>
      </c>
      <c r="C10" s="14">
        <f>'[1]موانيء العراق'!C10+'[1]نقل بري'!C10+'[1]سكك حديد'!C10+'[1]نقل الوفود'!C10+'[1]ناقلات النفط'!C10+'[1]الخطوط الجوية'!C10+'[1]نقل خاص'!C10+'[1]النقل البحري'!C10+'[1]شركة السلام'!C10+'[1]خطوط الانابيب'!C10+'[1]لانظمة الالكترونية'!C10+'[1]خدمات مصرفية'!C10</f>
        <v>8327436648</v>
      </c>
      <c r="D10" s="15">
        <v>2600</v>
      </c>
      <c r="E10" s="13" t="s">
        <v>19</v>
      </c>
      <c r="F10" s="14">
        <f>'[1]موانيء العراق'!F10+'[1]نقل بري'!F10+'[1]سكك حديد'!F10+'[1]نقل الوفود'!F10+'[1]ناقلات النفط'!F10+'[1]الخطوط الجوية'!F10+'[1]نقل خاص'!F10+'[1]النقل البحري'!F10+'[1]شركة السلام'!F10+'[1]خطوط الانابيب'!F10+'[1]لانظمة الالكترونية'!F10+'[1]خدمات مصرفية'!F10</f>
        <v>652049625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s="20" customFormat="1" ht="18" customHeight="1" thickBot="1">
      <c r="A11" s="17">
        <v>800</v>
      </c>
      <c r="B11" s="18" t="s">
        <v>20</v>
      </c>
      <c r="C11" s="14">
        <f>'[1]موانيء العراق'!C11+'[1]نقل بري'!C11+'[1]سكك حديد'!C11+'[1]نقل الوفود'!C11+'[1]ناقلات النفط'!C11+'[1]الخطوط الجوية'!C11+'[1]نقل خاص'!C11+'[1]النقل البحري'!C11+'[1]شركة السلام'!C11+'[1]خطوط الانابيب'!C11+'[1]لانظمة الالكترونية'!C11+'[1]خدمات مصرفية'!C11</f>
        <v>10223980589</v>
      </c>
      <c r="D11" s="19">
        <v>2700</v>
      </c>
      <c r="E11" s="18" t="s">
        <v>21</v>
      </c>
      <c r="F11" s="14">
        <f>'[1]موانيء العراق'!F11+'[1]نقل بري'!F11+'[1]سكك حديد'!F11+'[1]نقل الوفود'!F11+'[1]ناقلات النفط'!F11+'[1]الخطوط الجوية'!F11+'[1]نقل خاص'!F11+'[1]النقل البحري'!F11+'[1]شركة السلام'!F11+'[1]خطوط الانابيب'!F11+'[1]لانظمة الالكترونية'!F11+'[1]خدمات مصرفية'!F11</f>
        <v>1254123610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s="16" customFormat="1" ht="18" customHeight="1" thickBot="1">
      <c r="A12" s="12">
        <v>900</v>
      </c>
      <c r="B12" s="13" t="s">
        <v>22</v>
      </c>
      <c r="C12" s="14">
        <f>'[1]موانيء العراق'!C12+'[1]نقل بري'!C12+'[1]سكك حديد'!C12+'[1]نقل الوفود'!C12+'[1]ناقلات النفط'!C12+'[1]الخطوط الجوية'!C12+'[1]نقل خاص'!C12+'[1]النقل البحري'!C12+'[1]شركة السلام'!C12+'[1]خطوط الانابيب'!C12+'[1]لانظمة الالكترونية'!C12+'[1]خدمات مصرفية'!C12</f>
        <v>3096702339</v>
      </c>
      <c r="D12" s="15">
        <v>2800</v>
      </c>
      <c r="E12" s="13" t="s">
        <v>23</v>
      </c>
      <c r="F12" s="14">
        <f>'[1]موانيء العراق'!F12+'[1]نقل بري'!F12+'[1]سكك حديد'!F12+'[1]نقل الوفود'!F12+'[1]ناقلات النفط'!F12+'[1]الخطوط الجوية'!F12+'[1]نقل خاص'!F12+'[1]النقل البحري'!F12+'[1]شركة السلام'!F12+'[1]خطوط الانابيب'!F12+'[1]لانظمة الالكترونية'!F12+'[1]خدمات مصرفية'!F12</f>
        <v>155173</v>
      </c>
      <c r="G12" s="10"/>
      <c r="H12" s="10"/>
      <c r="I12" s="10"/>
      <c r="J12" s="10"/>
      <c r="K12" s="21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s="20" customFormat="1" ht="18" customHeight="1" thickBot="1">
      <c r="A13" s="17">
        <v>1000</v>
      </c>
      <c r="B13" s="18" t="s">
        <v>24</v>
      </c>
      <c r="C13" s="14">
        <f>'[1]موانيء العراق'!C13+'[1]نقل بري'!C13+'[1]سكك حديد'!C13+'[1]نقل الوفود'!C13+'[1]ناقلات النفط'!C13+'[1]الخطوط الجوية'!C13+'[1]نقل خاص'!C13+'[1]النقل البحري'!C13+'[1]شركة السلام'!C13+'[1]خطوط الانابيب'!C13+'[1]لانظمة الالكترونية'!C13+'[1]خدمات مصرفية'!C13</f>
        <v>75957915</v>
      </c>
      <c r="D13" s="19">
        <v>2900</v>
      </c>
      <c r="E13" s="18" t="s">
        <v>25</v>
      </c>
      <c r="F13" s="14">
        <f>'[1]موانيء العراق'!F13+'[1]نقل بري'!F13+'[1]سكك حديد'!F13+'[1]نقل الوفود'!F13+'[1]ناقلات النفط'!F13+'[1]الخطوط الجوية'!F13+'[1]نقل خاص'!F13+'[1]النقل البحري'!F13+'[1]شركة السلام'!F13+'[1]خطوط الانابيب'!F13+'[1]لانظمة الالكترونية'!F13+'[1]خدمات مصرفية'!F13</f>
        <v>44894913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s="16" customFormat="1" ht="18" customHeight="1" thickBot="1">
      <c r="A14" s="12">
        <v>1010</v>
      </c>
      <c r="B14" s="13" t="s">
        <v>26</v>
      </c>
      <c r="C14" s="14">
        <f>'[1]موانيء العراق'!C14+'[1]نقل بري'!C14+'[1]سكك حديد'!C14+'[1]نقل الوفود'!C14+'[1]ناقلات النفط'!C14+'[1]الخطوط الجوية'!C14+'[1]نقل خاص'!C14+'[1]النقل البحري'!C14+'[1]شركة السلام'!C14+'[1]خطوط الانابيب'!C14+'[1]لانظمة الالكترونية'!C14+'[1]خدمات مصرفية'!C14</f>
        <v>1549663948</v>
      </c>
      <c r="D14" s="15">
        <v>3000</v>
      </c>
      <c r="E14" s="13" t="s">
        <v>27</v>
      </c>
      <c r="F14" s="14">
        <f>'[1]موانيء العراق'!F14+'[1]نقل بري'!F14+'[1]سكك حديد'!F14+'[1]نقل الوفود'!F14+'[1]ناقلات النفط'!F14+'[1]الخطوط الجوية'!F14+'[1]نقل خاص'!F14+'[1]النقل البحري'!F14+'[1]شركة السلام'!F14+'[1]خطوط الانابيب'!F14+'[1]لانظمة الالكترونية'!F14+'[1]خدمات مصرفية'!F14</f>
        <v>1298863350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s="20" customFormat="1" ht="18" customHeight="1" thickBot="1">
      <c r="A15" s="17">
        <v>1100</v>
      </c>
      <c r="B15" s="18" t="s">
        <v>28</v>
      </c>
      <c r="C15" s="14">
        <f>'[1]موانيء العراق'!C15+'[1]نقل بري'!C15+'[1]سكك حديد'!C15+'[1]نقل الوفود'!C15+'[1]ناقلات النفط'!C15+'[1]الخطوط الجوية'!C15+'[1]نقل خاص'!C15+'[1]النقل البحري'!C15+'[1]شركة السلام'!C15+'[1]خطوط الانابيب'!C15+'[1]لانظمة الالكترونية'!C15+'[1]خدمات مصرفية'!C15</f>
        <v>1622996306</v>
      </c>
      <c r="D15" s="19">
        <v>3100</v>
      </c>
      <c r="E15" s="18" t="s">
        <v>29</v>
      </c>
      <c r="F15" s="14">
        <f>'[1]موانيء العراق'!F15+'[1]نقل بري'!F15+'[1]سكك حديد'!F15+'[1]نقل الوفود'!F15+'[1]ناقلات النفط'!F15+'[1]الخطوط الجوية'!F15+'[1]نقل خاص'!F15+'[1]النقل البحري'!F15+'[1]شركة السلام'!F15+'[1]خطوط الانابيب'!F15+'[1]لانظمة الالكترونية'!F15+'[1]خدمات مصرفية'!F15</f>
        <v>223642818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s="16" customFormat="1" ht="18" customHeight="1" thickBot="1">
      <c r="A16" s="12">
        <v>1200</v>
      </c>
      <c r="B16" s="13" t="s">
        <v>30</v>
      </c>
      <c r="C16" s="14">
        <f>'[1]موانيء العراق'!C16+'[1]نقل بري'!C16+'[1]سكك حديد'!C16+'[1]نقل الوفود'!C16+'[1]ناقلات النفط'!C16+'[1]الخطوط الجوية'!C16+'[1]نقل خاص'!C16+'[1]النقل البحري'!C16+'[1]شركة السلام'!C16+'[1]خطوط الانابيب'!C16+'[1]لانظمة الالكترونية'!C16+'[1]خدمات مصرفية'!C16</f>
        <v>125156280</v>
      </c>
      <c r="D16" s="15">
        <v>3200</v>
      </c>
      <c r="E16" s="13" t="s">
        <v>31</v>
      </c>
      <c r="F16" s="14">
        <f>'[1]موانيء العراق'!F16+'[1]نقل بري'!F16+'[1]سكك حديد'!F16+'[1]نقل الوفود'!F16+'[1]ناقلات النفط'!F16+'[1]الخطوط الجوية'!F16+'[1]نقل خاص'!F16+'[1]النقل البحري'!F16+'[1]شركة السلام'!F16+'[1]خطوط الانابيب'!F16+'[1]لانظمة الالكترونية'!F16+'[1]خدمات مصرفية'!F16</f>
        <v>1075220532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s="20" customFormat="1" ht="18" customHeight="1" thickBot="1">
      <c r="A17" s="17">
        <v>1210</v>
      </c>
      <c r="B17" s="18" t="s">
        <v>32</v>
      </c>
      <c r="C17" s="14">
        <f>'[1]موانيء العراق'!C17+'[1]نقل بري'!C17+'[1]سكك حديد'!C17+'[1]نقل الوفود'!C17+'[1]ناقلات النفط'!C17+'[1]الخطوط الجوية'!C17+'[1]نقل خاص'!C17+'[1]النقل البحري'!C17+'[1]شركة السلام'!C17+'[1]خطوط الانابيب'!C17+'[1]لانظمة الالكترونية'!C17+'[1]خدمات مصرفية'!C17</f>
        <v>86121746</v>
      </c>
      <c r="D17" s="19">
        <v>3300</v>
      </c>
      <c r="E17" s="18" t="s">
        <v>33</v>
      </c>
      <c r="F17" s="14">
        <f>'[1]موانيء العراق'!F17+'[1]نقل بري'!F17+'[1]سكك حديد'!F17+'[1]نقل الوفود'!F17+'[1]ناقلات النفط'!F17+'[1]الخطوط الجوية'!F17+'[1]نقل خاص'!F17+'[1]النقل البحري'!F17+'[1]شركة السلام'!F17+'[1]خطوط الانابيب'!F17+'[1]لانظمة الالكترونية'!F17+'[1]خدمات مصرفية'!F17</f>
        <v>-79752476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s="16" customFormat="1" ht="18" customHeight="1" thickBot="1">
      <c r="A18" s="12">
        <v>1220</v>
      </c>
      <c r="B18" s="13" t="s">
        <v>34</v>
      </c>
      <c r="C18" s="14">
        <f>'[1]موانيء العراق'!C18+'[1]نقل بري'!C18+'[1]سكك حديد'!C18+'[1]نقل الوفود'!C18+'[1]ناقلات النفط'!C18+'[1]الخطوط الجوية'!C18+'[1]نقل خاص'!C18+'[1]النقل البحري'!C18+'[1]شركة السلام'!C18+'[1]خطوط الانابيب'!C18+'[1]لانظمة الالكترونية'!C18+'[1]خدمات مصرفية'!C18</f>
        <v>620818</v>
      </c>
      <c r="D18" s="15">
        <v>3400</v>
      </c>
      <c r="E18" s="13" t="s">
        <v>35</v>
      </c>
      <c r="F18" s="14">
        <f>'[1]موانيء العراق'!F18+'[1]نقل بري'!F18+'[1]سكك حديد'!F18+'[1]نقل الوفود'!F18+'[1]ناقلات النفط'!F18+'[1]الخطوط الجوية'!F18+'[1]نقل خاص'!F18+'[1]النقل البحري'!F18+'[1]شركة السلام'!F18+'[1]خطوط الانابيب'!F18+'[1]لانظمة الالكترونية'!F18+'[1]خدمات مصرفية'!F18</f>
        <v>995468056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s="20" customFormat="1" ht="18" customHeight="1" thickBot="1">
      <c r="A19" s="17">
        <v>1230</v>
      </c>
      <c r="B19" s="18" t="s">
        <v>36</v>
      </c>
      <c r="C19" s="14">
        <f>'[1]موانيء العراق'!C19+'[1]نقل بري'!C19+'[1]سكك حديد'!C19+'[1]نقل الوفود'!C19+'[1]ناقلات النفط'!C19+'[1]الخطوط الجوية'!C19+'[1]نقل خاص'!C19+'[1]النقل البحري'!C19+'[1]شركة السلام'!C19+'[1]خطوط الانابيب'!C19+'[1]لانظمة الالكترونية'!C19+'[1]خدمات مصرفية'!C19</f>
        <v>11288799</v>
      </c>
      <c r="D19" s="19">
        <v>3500</v>
      </c>
      <c r="E19" s="18" t="s">
        <v>37</v>
      </c>
      <c r="F19" s="14">
        <f>'[1]موانيء العراق'!F19+'[1]نقل بري'!F19+'[1]سكك حديد'!F19+'[1]نقل الوفود'!F19+'[1]ناقلات النفط'!F19+'[1]الخطوط الجوية'!F19+'[1]نقل خاص'!F19+'[1]النقل البحري'!F19+'[1]شركة السلام'!F19+'[1]خطوط الانابيب'!F19+'[1]لانظمة الالكترونية'!F19+'[1]خدمات مصرفية'!F19</f>
        <v>356401258</v>
      </c>
      <c r="G19" s="10"/>
      <c r="H19" s="10"/>
      <c r="I19" s="10"/>
      <c r="J19" s="10"/>
      <c r="K19" s="21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s="16" customFormat="1" ht="18" customHeight="1" thickBot="1">
      <c r="A20" s="12">
        <v>1240</v>
      </c>
      <c r="B20" s="13" t="s">
        <v>38</v>
      </c>
      <c r="C20" s="14">
        <f>'[1]موانيء العراق'!C20+'[1]نقل بري'!C20+'[1]سكك حديد'!C20+'[1]نقل الوفود'!C20+'[1]ناقلات النفط'!C20+'[1]الخطوط الجوية'!C20+'[1]نقل خاص'!C20+'[1]النقل البحري'!C20+'[1]شركة السلام'!C20+'[1]خطوط الانابيب'!C20+'[1]لانظمة الالكترونية'!C20+'[1]خدمات مصرفية'!C20</f>
        <v>27124917</v>
      </c>
      <c r="D20" s="15">
        <v>3510</v>
      </c>
      <c r="E20" s="13" t="s">
        <v>8</v>
      </c>
      <c r="F20" s="14">
        <f>'[1]موانيء العراق'!F20+'[1]نقل بري'!F20+'[1]سكك حديد'!F20+'[1]نقل الوفود'!F20+'[1]ناقلات النفط'!F20+'[1]الخطوط الجوية'!F20+'[1]نقل خاص'!F20+'[1]النقل البحري'!F20+'[1]شركة السلام'!F20+'[1]خطوط الانابيب'!F20+'[1]لانظمة الالكترونية'!F20+'[1]خدمات مصرفية'!F20</f>
        <v>157437314</v>
      </c>
      <c r="G20" s="10"/>
      <c r="H20" s="10"/>
      <c r="I20" s="10"/>
      <c r="J20" s="10"/>
      <c r="K20" s="21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s="20" customFormat="1" ht="18" customHeight="1" thickBot="1">
      <c r="A21" s="17">
        <v>1300</v>
      </c>
      <c r="B21" s="18" t="s">
        <v>39</v>
      </c>
      <c r="C21" s="14">
        <f>'[1]موانيء العراق'!C21+'[1]نقل بري'!C21+'[1]سكك حديد'!C21+'[1]نقل الوفود'!C21+'[1]ناقلات النفط'!C21+'[1]الخطوط الجوية'!C21+'[1]نقل خاص'!C21+'[1]النقل البحري'!C21+'[1]شركة السلام'!C21+'[1]خطوط الانابيب'!C21+'[1]لانظمة الالكترونية'!C21+'[1]خدمات مصرفية'!C21</f>
        <v>7020064301</v>
      </c>
      <c r="D21" s="19">
        <v>3520</v>
      </c>
      <c r="E21" s="18" t="s">
        <v>40</v>
      </c>
      <c r="F21" s="14">
        <f>'[1]موانيء العراق'!F21+'[1]نقل بري'!F21+'[1]سكك حديد'!F21+'[1]نقل الوفود'!F21+'[1]ناقلات النفط'!F21+'[1]الخطوط الجوية'!F21+'[1]نقل خاص'!F21+'[1]النقل البحري'!F21+'[1]شركة السلام'!F21+'[1]خطوط الانابيب'!F21+'[1]لانظمة الالكترونية'!F21+'[1]خدمات مصرفية'!F21</f>
        <v>120363896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s="16" customFormat="1" ht="18" customHeight="1" thickBot="1">
      <c r="A22" s="12">
        <v>1400</v>
      </c>
      <c r="B22" s="13" t="s">
        <v>41</v>
      </c>
      <c r="C22" s="14">
        <f>'[1]موانيء العراق'!C22+'[1]نقل بري'!C22+'[1]سكك حديد'!C22+'[1]نقل الوفود'!C22+'[1]ناقلات النفط'!C22+'[1]الخطوط الجوية'!C22+'[1]نقل خاص'!C22+'[1]النقل البحري'!C22+'[1]شركة السلام'!C22+'[1]خطوط الانابيب'!C22+'[1]لانظمة الالكترونية'!C22+'[1]خدمات مصرفية'!C22</f>
        <v>1449522979</v>
      </c>
      <c r="D22" s="15">
        <v>3530</v>
      </c>
      <c r="E22" s="13" t="s">
        <v>42</v>
      </c>
      <c r="F22" s="14">
        <f>'[1]موانيء العراق'!F22+'[1]نقل بري'!F22+'[1]سكك حديد'!F22+'[1]نقل الوفود'!F22+'[1]ناقلات النفط'!F22+'[1]الخطوط الجوية'!F22+'[1]نقل خاص'!F22+'[1]النقل البحري'!F22+'[1]شركة السلام'!F22+'[1]خطوط الانابيب'!F22+'[1]لانظمة الالكترونية'!F22+'[1]خدمات مصرفية'!F22</f>
        <v>78600048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s="20" customFormat="1" ht="18" customHeight="1" thickBot="1">
      <c r="A23" s="17">
        <v>1500</v>
      </c>
      <c r="B23" s="18" t="s">
        <v>43</v>
      </c>
      <c r="C23" s="14">
        <f>'[1]موانيء العراق'!C23+'[1]نقل بري'!C23+'[1]سكك حديد'!C23+'[1]نقل الوفود'!C23+'[1]ناقلات النفط'!C23+'[1]الخطوط الجوية'!C23+'[1]نقل خاص'!C23+'[1]النقل البحري'!C23+'[1]شركة السلام'!C23+'[1]خطوط الانابيب'!C23+'[1]لانظمة الالكترونية'!C23+'[1]خدمات مصرفية'!C23</f>
        <v>8594743560</v>
      </c>
      <c r="D23" s="19">
        <v>3600</v>
      </c>
      <c r="E23" s="18" t="s">
        <v>44</v>
      </c>
      <c r="F23" s="14">
        <f>'[1]موانيء العراق'!F23+'[1]نقل بري'!F23+'[1]سكك حديد'!F23+'[1]نقل الوفود'!F23+'[1]ناقلات النفط'!F23+'[1]الخطوط الجوية'!F23+'[1]نقل خاص'!F23+'[1]النقل البحري'!F23+'[1]شركة السلام'!F23+'[1]خطوط الانابيب'!F23+'[1]لانظمة الالكترونية'!F23+'[1]خدمات مصرفية'!F23</f>
        <v>641880951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s="16" customFormat="1" ht="18" customHeight="1" thickBot="1">
      <c r="A24" s="12">
        <v>1600</v>
      </c>
      <c r="B24" s="13" t="s">
        <v>45</v>
      </c>
      <c r="C24" s="14">
        <f>'[1]موانيء العراق'!C24+'[1]نقل بري'!C24+'[1]سكك حديد'!C24+'[1]نقل الوفود'!C24+'[1]ناقلات النفط'!C24+'[1]الخطوط الجوية'!C24+'[1]نقل خاص'!C24+'[1]النقل البحري'!C24+'[1]شركة السلام'!C24+'[1]خطوط الانابيب'!C24+'[1]لانظمة الالكترونية'!C24+'[1]خدمات مصرفية'!C24</f>
        <v>267306912</v>
      </c>
      <c r="D24" s="15">
        <v>3700</v>
      </c>
      <c r="E24" s="13" t="s">
        <v>46</v>
      </c>
      <c r="F24" s="14">
        <f>'[1]موانيء العراق'!F24+'[1]نقل بري'!F24+'[1]سكك حديد'!F24+'[1]نقل الوفود'!F24+'[1]ناقلات النفط'!F24+'[1]الخطوط الجوية'!F24+'[1]نقل خاص'!F24+'[1]النقل البحري'!F24+'[1]شركة السلام'!F24+'[1]خطوط الانابيب'!F24+'[1]لانظمة الالكترونية'!F24+'[1]خدمات مصرفية'!F24</f>
        <v>-223405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s="20" customFormat="1" ht="18" customHeight="1" thickBot="1">
      <c r="A25" s="17">
        <v>1700</v>
      </c>
      <c r="B25" s="18" t="s">
        <v>47</v>
      </c>
      <c r="C25" s="14">
        <f>'[1]موانيء العراق'!C25+'[1]نقل بري'!C25+'[1]سكك حديد'!C25+'[1]نقل الوفود'!C25+'[1]ناقلات النفط'!C25+'[1]الخطوط الجوية'!C25+'[1]نقل خاص'!C25+'[1]النقل البحري'!C25+'[1]شركة السلام'!C25+'[1]خطوط الانابيب'!C25+'[1]لانظمة الالكترونية'!C25+'[1]خدمات مصرفية'!C25</f>
        <v>6240723</v>
      </c>
      <c r="D25" s="19">
        <v>3800</v>
      </c>
      <c r="E25" s="18" t="s">
        <v>48</v>
      </c>
      <c r="F25" s="14">
        <f>'[1]موانيء العراق'!F25+'[1]نقل بري'!F25+'[1]سكك حديد'!F25+'[1]نقل الوفود'!F25+'[1]ناقلات النفط'!F25+'[1]الخطوط الجوية'!F25+'[1]نقل خاص'!F25+'[1]النقل البحري'!F25+'[1]شركة السلام'!F25+'[1]خطوط الانابيب'!F25+'[1]لانظمة الالكترونية'!F25+'[1]خدمات مصرفية'!F25</f>
        <v>-2590748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s="16" customFormat="1" ht="18" customHeight="1" thickBot="1">
      <c r="A26" s="12">
        <v>1800</v>
      </c>
      <c r="B26" s="13" t="s">
        <v>49</v>
      </c>
      <c r="C26" s="14">
        <f>'[1]موانيء العراق'!C26+'[1]نقل بري'!C26+'[1]سكك حديد'!C26+'[1]نقل الوفود'!C26+'[1]ناقلات النفط'!C26+'[1]الخطوط الجوية'!C26+'[1]نقل خاص'!C26+'[1]النقل البحري'!C26+'[1]شركة السلام'!C26+'[1]خطوط الانابيب'!C26+'[1]لانظمة الالكترونية'!C26+'[1]خدمات مصرفية'!C26</f>
        <v>1896543941</v>
      </c>
      <c r="D26" s="15">
        <v>3900</v>
      </c>
      <c r="E26" s="13" t="s">
        <v>50</v>
      </c>
      <c r="F26" s="14">
        <f>'[1]موانيء العراق'!F26+'[1]نقل بري'!F26+'[1]سكك حديد'!F26+'[1]نقل الوفود'!F26+'[1]ناقلات النفط'!F26+'[1]الخطوط الجوية'!F26+'[1]نقل خاص'!F26+'[1]النقل البحري'!F26+'[1]شركة السلام'!F26+'[1]خطوط الانابيب'!F26+'[1]لانظمة الالكترونية'!F26+'[1]خدمات مصرفية'!F26</f>
        <v>720480999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s="20" customFormat="1" ht="25.5" thickBot="1">
      <c r="A27" s="17">
        <v>1900</v>
      </c>
      <c r="B27" s="18" t="s">
        <v>51</v>
      </c>
      <c r="C27" s="14">
        <f>'[1]موانيء العراق'!C27+'[1]نقل بري'!C27+'[1]سكك حديد'!C27+'[1]نقل الوفود'!C27+'[1]ناقلات النفط'!C27+'[1]الخطوط الجوية'!C27+'[1]نقل خاص'!C27+'[1]النقل البحري'!C27+'[1]شركة السلام'!C27+'[1]خطوط الانابيب'!C27+'[1]لانظمة الالكترونية'!C27+'[1]خدمات مصرفية'!C27</f>
        <v>10223980589</v>
      </c>
      <c r="D27" s="19">
        <v>4000</v>
      </c>
      <c r="E27" s="18" t="s">
        <v>52</v>
      </c>
      <c r="F27" s="14">
        <f>'[1]موانيء العراق'!F27+'[1]نقل بري'!F27+'[1]سكك حديد'!F27+'[1]نقل الوفود'!F27+'[1]ناقلات النفط'!F27+'[1]الخطوط الجوية'!F27+'[1]نقل خاص'!F27+'[1]النقل البحري'!F27+'[1]شركة السلام'!F27+'[1]خطوط الانابيب'!F27+'[1]لانظمة الالكترونية'!F27+'[1]خدمات مصرفية'!F27</f>
        <v>354739533</v>
      </c>
    </row>
    <row r="28" spans="1:26" s="2" customFormat="1" ht="21">
      <c r="C28" s="22"/>
      <c r="F28" s="23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s="2" customFormat="1" ht="21">
      <c r="C29" s="22"/>
      <c r="F29" s="23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s="2" customForma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</sheetData>
  <mergeCells count="2">
    <mergeCell ref="A1:F1"/>
    <mergeCell ref="A2:B2"/>
  </mergeCells>
  <printOptions horizontalCentered="1"/>
  <pageMargins left="0.7" right="0.91" top="1.1100000000000001" bottom="0.75" header="0.3" footer="0.3"/>
  <pageSetup paperSize="9" scale="90" orientation="landscape" verticalDpi="1200" r:id="rId1"/>
  <headerFooter>
    <oddFooter>&amp;C33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نشاط  النقل والأتصالات 2019</vt:lpstr>
      <vt:lpstr>'نشاط  النقل والأتصالات 2019'!Print_Area</vt:lpstr>
    </vt:vector>
  </TitlesOfParts>
  <Company>SACC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Maher</dc:creator>
  <cp:lastModifiedBy>Maher</cp:lastModifiedBy>
  <cp:lastPrinted>2022-08-16T08:27:03Z</cp:lastPrinted>
  <dcterms:created xsi:type="dcterms:W3CDTF">2022-08-16T08:23:40Z</dcterms:created>
  <dcterms:modified xsi:type="dcterms:W3CDTF">2022-08-16T08:28:25Z</dcterms:modified>
</cp:coreProperties>
</file>